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tki\Desktop\"/>
    </mc:Choice>
  </mc:AlternateContent>
  <xr:revisionPtr revIDLastSave="0" documentId="13_ncr:1_{8D16AF95-7D5C-4E87-9D26-1A08DB76D637}" xr6:coauthVersionLast="47" xr6:coauthVersionMax="47" xr10:uidLastSave="{00000000-0000-0000-0000-000000000000}"/>
  <bookViews>
    <workbookView xWindow="-120" yWindow="-120" windowWidth="20730" windowHeight="11160" xr2:uid="{8AC9904E-5F2F-42E5-A476-BC6B6FA189E1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6" i="1" l="1"/>
  <c r="W16" i="1"/>
  <c r="X15" i="1"/>
  <c r="Y15" i="1" s="1"/>
  <c r="X14" i="1"/>
  <c r="W14" i="1"/>
  <c r="W12" i="1"/>
  <c r="W13" i="1"/>
  <c r="X12" i="1"/>
  <c r="X11" i="1"/>
  <c r="W11" i="1"/>
  <c r="X10" i="1"/>
  <c r="W10" i="1"/>
  <c r="AA4" i="1"/>
  <c r="X6" i="1"/>
  <c r="W6" i="1"/>
  <c r="X5" i="1"/>
  <c r="W5" i="1"/>
  <c r="X7" i="1"/>
  <c r="W7" i="1"/>
  <c r="X3" i="1"/>
  <c r="W3" i="1"/>
  <c r="X4" i="1"/>
  <c r="W4" i="1"/>
  <c r="X8" i="1"/>
  <c r="W8" i="1"/>
  <c r="Y10" i="1" l="1"/>
  <c r="Y16" i="1"/>
  <c r="Y11" i="1"/>
  <c r="Y14" i="1"/>
  <c r="Y12" i="1"/>
  <c r="X13" i="1"/>
  <c r="Y13" i="1" s="1"/>
  <c r="Y8" i="1"/>
  <c r="Y4" i="1"/>
  <c r="Y3" i="1"/>
  <c r="Y5" i="1"/>
  <c r="Y6" i="1"/>
  <c r="Y7" i="1"/>
</calcChain>
</file>

<file path=xl/sharedStrings.xml><?xml version="1.0" encoding="utf-8"?>
<sst xmlns="http://schemas.openxmlformats.org/spreadsheetml/2006/main" count="130" uniqueCount="28">
  <si>
    <t>DATE</t>
  </si>
  <si>
    <t>GREEN DIVISION</t>
  </si>
  <si>
    <t>WHITE DIVISION</t>
  </si>
  <si>
    <t>Stafford</t>
  </si>
  <si>
    <t>Telford</t>
  </si>
  <si>
    <t>Lichfield</t>
  </si>
  <si>
    <t>Longton</t>
  </si>
  <si>
    <t>Leek</t>
  </si>
  <si>
    <t>Barton</t>
  </si>
  <si>
    <t>Burntwood</t>
  </si>
  <si>
    <t>Willenhall/Wolves</t>
  </si>
  <si>
    <t>Bye</t>
  </si>
  <si>
    <t>Tamworth</t>
  </si>
  <si>
    <t>Trentham/Newcastle</t>
  </si>
  <si>
    <t>Cannock</t>
  </si>
  <si>
    <t>AOE/Walsall</t>
  </si>
  <si>
    <t>Rugeley</t>
  </si>
  <si>
    <t>Burton</t>
  </si>
  <si>
    <t xml:space="preserve"> </t>
  </si>
  <si>
    <t>PTS</t>
  </si>
  <si>
    <t>POINTS FOR</t>
  </si>
  <si>
    <t>POINTS AGAINST</t>
  </si>
  <si>
    <t>PLAYED</t>
  </si>
  <si>
    <t>DIFF</t>
  </si>
  <si>
    <t>LEAGUE POINTS</t>
  </si>
  <si>
    <t>WON</t>
  </si>
  <si>
    <t>GREEN</t>
  </si>
  <si>
    <t>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</si>
</sst>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0" fillId="2" borderId="0" xfId="0" applyFill="1"/>
    <xf numFmtId="0" fontId="0" fillId="0" borderId="1" xfId="0" applyBorder="1"/>
    <xf numFmtId="0" fontId="0" fillId="2" borderId="1" xfId="0" applyFill="1" applyBorder="1"/>
    <xf numFmtId="0" fontId="1" fillId="0" borderId="2" xfId="0" applyFont="1" applyBorder="1" applyAlignment="1">
      <alignment horizontal="center" vertical="center"/>
    </xf>
    <xf numFmtId="16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0" xfId="0" applyFill="1" applyBorder="1"/>
    <xf numFmtId="0" fontId="0" fillId="0" borderId="0" xfId="0" applyBorder="1"/>
    <xf numFmtId="0" fontId="0" fillId="2" borderId="0" xfId="0" applyFill="1" applyBorder="1"/>
    <xf numFmtId="0" fontId="0" fillId="3" borderId="1" xfId="0" applyFill="1" applyBorder="1"/>
    <xf numFmtId="0" fontId="0" fillId="0" borderId="1" xfId="0" applyFill="1" applyBorder="1"/>
    <xf numFmtId="0" fontId="0" fillId="0" borderId="0" xfId="0" applyAlignment="1">
      <alignment textRotation="90"/>
    </xf>
    <xf numFmtId="0" fontId="0" fillId="0" borderId="0" xfId="0" applyAlignment="1">
      <alignment textRotation="93"/>
    </xf>
    <xf numFmtId="0" fontId="0" fillId="0" borderId="1" xfId="0" applyBorder="1" applyAlignment="1">
      <alignment textRotation="93"/>
    </xf>
    <xf numFmtId="0" fontId="0" fillId="0" borderId="0" xfId="0" applyBorder="1" applyAlignment="1">
      <alignment textRotation="93"/>
    </xf>
    <xf numFmtId="0" fontId="0" fillId="0" borderId="0" xfId="0" applyFill="1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" fontId="0" fillId="0" borderId="5" xfId="0" applyNumberFormat="1" applyBorder="1" applyAlignment="1"/>
    <xf numFmtId="16" fontId="0" fillId="0" borderId="4" xfId="0" applyNumberFormat="1" applyBorder="1" applyAlignment="1"/>
    <xf numFmtId="0" fontId="0" fillId="0" borderId="5" xfId="0" applyNumberFormat="1" applyBorder="1" applyAlignment="1"/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0" xfId="0" applyBorder="1" applyAlignment="1">
      <alignment horizontal="center"/>
    </xf>
    <xf numFmtId="0" fontId="0" fillId="0" borderId="9" xfId="0" applyBorder="1" applyAlignment="1">
      <alignment wrapText="1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/>
    <xf numFmtId="0" fontId="0" fillId="0" borderId="12" xfId="0" applyBorder="1" applyAlignment="1"/>
    <xf numFmtId="0" fontId="0" fillId="0" borderId="12" xfId="0" applyBorder="1" applyAlignment="1">
      <alignment wrapText="1"/>
    </xf>
    <xf numFmtId="0" fontId="0" fillId="0" borderId="12" xfId="0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6" xfId="0" applyFont="1" applyBorder="1" applyAlignment="1">
      <alignment horizontal="center"/>
    </xf>
    <xf numFmtId="0" fontId="0" fillId="0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AE88E-EC7E-4F28-A30A-82D3BEF3D017}">
  <dimension ref="A1:AA34"/>
  <sheetViews>
    <sheetView tabSelected="1" workbookViewId="0">
      <selection activeCell="T7" sqref="T7"/>
    </sheetView>
  </sheetViews>
  <sheetFormatPr defaultRowHeight="15" x14ac:dyDescent="0.25"/>
  <cols>
    <col min="1" max="1" width="7.42578125" customWidth="1"/>
    <col min="2" max="2" width="0.5703125" customWidth="1"/>
    <col min="3" max="3" width="3.140625" customWidth="1"/>
    <col min="4" max="4" width="11.140625" customWidth="1"/>
    <col min="5" max="5" width="3.42578125" customWidth="1"/>
    <col min="6" max="6" width="1.28515625" customWidth="1"/>
    <col min="7" max="7" width="3.28515625" customWidth="1"/>
    <col min="8" max="8" width="12" customWidth="1"/>
    <col min="9" max="9" width="3.85546875" customWidth="1"/>
    <col min="10" max="10" width="1.85546875" customWidth="1"/>
    <col min="11" max="11" width="3" style="18" customWidth="1"/>
    <col min="12" max="12" width="19.5703125" customWidth="1"/>
    <col min="13" max="13" width="3.42578125" customWidth="1"/>
    <col min="14" max="14" width="1.5703125" customWidth="1"/>
    <col min="15" max="15" width="3.28515625" customWidth="1"/>
    <col min="16" max="16" width="20.140625" customWidth="1"/>
    <col min="17" max="17" width="3.140625" customWidth="1"/>
    <col min="18" max="18" width="2.7109375" customWidth="1"/>
    <col min="19" max="19" width="5" customWidth="1"/>
    <col min="20" max="20" width="19.42578125" customWidth="1"/>
    <col min="21" max="22" width="7.5703125" customWidth="1"/>
    <col min="25" max="25" width="9.140625" style="20"/>
    <col min="26" max="26" width="1.5703125" customWidth="1"/>
    <col min="27" max="27" width="11.85546875" customWidth="1"/>
  </cols>
  <sheetData>
    <row r="1" spans="1:27" ht="22.5" customHeight="1" thickBot="1" x14ac:dyDescent="0.4">
      <c r="A1" s="5" t="s">
        <v>0</v>
      </c>
      <c r="D1" s="19" t="s">
        <v>1</v>
      </c>
      <c r="E1" s="19"/>
      <c r="F1" s="19"/>
      <c r="G1" s="19"/>
      <c r="H1" s="19"/>
      <c r="I1" s="1"/>
      <c r="J1" s="2"/>
      <c r="L1" s="19" t="s">
        <v>2</v>
      </c>
      <c r="M1" s="19"/>
      <c r="N1" s="19"/>
      <c r="O1" s="19"/>
      <c r="P1" s="19"/>
      <c r="Q1" s="1"/>
      <c r="R1" s="2"/>
      <c r="T1" s="24"/>
      <c r="U1" s="34" t="s">
        <v>26</v>
      </c>
      <c r="V1" s="34"/>
      <c r="W1" s="34"/>
      <c r="X1" s="34"/>
      <c r="Y1" s="34"/>
      <c r="Z1" s="25"/>
      <c r="AA1" s="26"/>
    </row>
    <row r="2" spans="1:27" ht="32.25" customHeight="1" x14ac:dyDescent="0.25">
      <c r="A2" s="5"/>
      <c r="C2" s="14" t="s">
        <v>19</v>
      </c>
      <c r="D2" s="1"/>
      <c r="E2" s="1"/>
      <c r="F2" s="1"/>
      <c r="G2" s="1"/>
      <c r="H2" s="1"/>
      <c r="I2" s="14" t="s">
        <v>19</v>
      </c>
      <c r="J2" s="2"/>
      <c r="K2" s="14" t="s">
        <v>19</v>
      </c>
      <c r="L2" s="1"/>
      <c r="M2" s="1"/>
      <c r="N2" s="1"/>
      <c r="O2" s="1"/>
      <c r="P2" s="1"/>
      <c r="Q2" s="14" t="s">
        <v>19</v>
      </c>
      <c r="R2" s="2"/>
      <c r="T2" s="27"/>
      <c r="U2" s="36" t="s">
        <v>22</v>
      </c>
      <c r="V2" s="36" t="s">
        <v>25</v>
      </c>
      <c r="W2" s="37" t="s">
        <v>20</v>
      </c>
      <c r="X2" s="37" t="s">
        <v>21</v>
      </c>
      <c r="Y2" s="38" t="s">
        <v>23</v>
      </c>
      <c r="Z2" s="10"/>
      <c r="AA2" s="29" t="s">
        <v>24</v>
      </c>
    </row>
    <row r="3" spans="1:27" ht="17.25" x14ac:dyDescent="0.25">
      <c r="A3" s="6">
        <v>45914</v>
      </c>
      <c r="C3" s="15">
        <v>1</v>
      </c>
      <c r="D3" t="s">
        <v>3</v>
      </c>
      <c r="E3">
        <v>17</v>
      </c>
      <c r="G3">
        <v>32</v>
      </c>
      <c r="H3" t="s">
        <v>4</v>
      </c>
      <c r="I3">
        <v>4</v>
      </c>
      <c r="J3" s="2"/>
      <c r="L3" t="s">
        <v>9</v>
      </c>
      <c r="M3">
        <v>7</v>
      </c>
      <c r="O3">
        <v>17</v>
      </c>
      <c r="P3" t="s">
        <v>10</v>
      </c>
      <c r="R3" s="2"/>
      <c r="T3" s="27" t="s">
        <v>5</v>
      </c>
      <c r="U3" s="28">
        <v>3</v>
      </c>
      <c r="V3" s="28">
        <v>3</v>
      </c>
      <c r="W3" s="28">
        <f>E2+G5+E10+E14+G19+G30</f>
        <v>37</v>
      </c>
      <c r="X3" s="28">
        <f>G2+E5+G10+I14+E19+E30</f>
        <v>21</v>
      </c>
      <c r="Y3" s="28">
        <f>W3-X3</f>
        <v>16</v>
      </c>
      <c r="Z3" s="28"/>
      <c r="AA3" s="30">
        <v>12</v>
      </c>
    </row>
    <row r="4" spans="1:27" ht="17.25" x14ac:dyDescent="0.25">
      <c r="A4" s="7"/>
      <c r="C4" s="15">
        <v>4</v>
      </c>
      <c r="D4" t="s">
        <v>5</v>
      </c>
      <c r="E4">
        <v>50</v>
      </c>
      <c r="G4">
        <v>0</v>
      </c>
      <c r="H4" t="s">
        <v>6</v>
      </c>
      <c r="I4">
        <v>1</v>
      </c>
      <c r="J4" s="2"/>
      <c r="L4" t="s">
        <v>11</v>
      </c>
      <c r="P4" t="s">
        <v>12</v>
      </c>
      <c r="R4" s="2"/>
      <c r="T4" s="27" t="s">
        <v>4</v>
      </c>
      <c r="U4" s="28">
        <v>3</v>
      </c>
      <c r="V4" s="28">
        <v>2</v>
      </c>
      <c r="W4" s="28">
        <f>G3+E7+G11+E15+E27+G31</f>
        <v>82</v>
      </c>
      <c r="X4" s="28">
        <f>E3+G7+E11+G15+G27+E31</f>
        <v>85</v>
      </c>
      <c r="Y4" s="28">
        <f>W4-X4</f>
        <v>-3</v>
      </c>
      <c r="Z4" s="28"/>
      <c r="AA4" s="30">
        <f>I3+C7+I11+C15+C27+I31</f>
        <v>9</v>
      </c>
    </row>
    <row r="5" spans="1:27" ht="17.25" x14ac:dyDescent="0.25">
      <c r="A5" s="7"/>
      <c r="C5" s="15">
        <v>4</v>
      </c>
      <c r="D5" t="s">
        <v>7</v>
      </c>
      <c r="E5">
        <v>21</v>
      </c>
      <c r="G5">
        <v>37</v>
      </c>
      <c r="H5" t="s">
        <v>8</v>
      </c>
      <c r="I5">
        <v>1</v>
      </c>
      <c r="J5" s="2"/>
      <c r="L5" t="s">
        <v>13</v>
      </c>
      <c r="M5">
        <v>50</v>
      </c>
      <c r="O5">
        <v>0</v>
      </c>
      <c r="P5" t="s">
        <v>14</v>
      </c>
      <c r="R5" s="2"/>
      <c r="T5" s="27" t="s">
        <v>7</v>
      </c>
      <c r="U5" s="28">
        <v>3</v>
      </c>
      <c r="V5" s="28">
        <v>2</v>
      </c>
      <c r="W5" s="28">
        <f>E3+G7+E9+G20+G27+E30</f>
        <v>88</v>
      </c>
      <c r="X5" s="28">
        <f>G3+E7+G9+E20+E27+G30</f>
        <v>68</v>
      </c>
      <c r="Y5" s="28">
        <f>W5-X5</f>
        <v>20</v>
      </c>
      <c r="Z5" s="28"/>
      <c r="AA5" s="30">
        <v>9</v>
      </c>
    </row>
    <row r="6" spans="1:27" ht="15.75" thickBot="1" x14ac:dyDescent="0.3">
      <c r="A6" s="8"/>
      <c r="B6" s="3"/>
      <c r="C6" s="16"/>
      <c r="D6" s="3"/>
      <c r="E6" s="3"/>
      <c r="F6" s="3"/>
      <c r="G6" s="3"/>
      <c r="H6" s="3"/>
      <c r="I6" s="3"/>
      <c r="J6" s="4"/>
      <c r="K6" s="13"/>
      <c r="L6" s="3" t="s">
        <v>18</v>
      </c>
      <c r="M6" s="3"/>
      <c r="N6" s="3"/>
      <c r="O6" s="3"/>
      <c r="P6" s="3" t="s">
        <v>18</v>
      </c>
      <c r="Q6" s="10"/>
      <c r="R6" s="2"/>
      <c r="T6" s="27" t="s">
        <v>8</v>
      </c>
      <c r="U6" s="28">
        <v>2</v>
      </c>
      <c r="V6" s="28">
        <v>1</v>
      </c>
      <c r="W6" s="28">
        <f>+G3+E6+G15+E19+G26+E29</f>
        <v>32</v>
      </c>
      <c r="X6" s="28">
        <f>+E3+G6+E15+G19+G29+G26</f>
        <v>17</v>
      </c>
      <c r="Y6" s="28">
        <f>W6-X6</f>
        <v>15</v>
      </c>
      <c r="Z6" s="28"/>
      <c r="AA6" s="30">
        <v>5</v>
      </c>
    </row>
    <row r="7" spans="1:27" ht="17.25" customHeight="1" x14ac:dyDescent="0.25">
      <c r="A7" s="22">
        <v>45928</v>
      </c>
      <c r="B7" s="21"/>
      <c r="C7" s="23">
        <v>1</v>
      </c>
      <c r="D7" t="s">
        <v>4</v>
      </c>
      <c r="E7">
        <v>7</v>
      </c>
      <c r="G7">
        <v>57</v>
      </c>
      <c r="H7" t="s">
        <v>5</v>
      </c>
      <c r="I7" s="9">
        <v>4</v>
      </c>
      <c r="J7" s="2"/>
      <c r="L7" t="s">
        <v>12</v>
      </c>
      <c r="M7">
        <v>28</v>
      </c>
      <c r="O7">
        <v>5</v>
      </c>
      <c r="P7" t="s">
        <v>10</v>
      </c>
      <c r="R7" s="2"/>
      <c r="T7" s="27" t="s">
        <v>6</v>
      </c>
      <c r="U7" s="28">
        <v>3</v>
      </c>
      <c r="V7" s="28">
        <v>0</v>
      </c>
      <c r="W7" s="28">
        <f>G5+E10+G14+G16+E24+E29</f>
        <v>37</v>
      </c>
      <c r="X7" s="28">
        <f>E5+G10+E14+E16+G24+G29</f>
        <v>21</v>
      </c>
      <c r="Y7" s="28">
        <f>W7-X7</f>
        <v>16</v>
      </c>
      <c r="Z7" s="28"/>
      <c r="AA7" s="30">
        <v>3</v>
      </c>
    </row>
    <row r="8" spans="1:27" ht="18" thickBot="1" x14ac:dyDescent="0.3">
      <c r="A8" s="7"/>
      <c r="C8" s="15">
        <v>1</v>
      </c>
      <c r="D8" t="s">
        <v>8</v>
      </c>
      <c r="E8">
        <v>7</v>
      </c>
      <c r="G8">
        <v>43</v>
      </c>
      <c r="H8" t="s">
        <v>17</v>
      </c>
      <c r="I8" s="9">
        <v>4</v>
      </c>
      <c r="J8" s="2"/>
      <c r="L8" t="s">
        <v>14</v>
      </c>
      <c r="M8">
        <v>26</v>
      </c>
      <c r="O8">
        <v>48</v>
      </c>
      <c r="P8" t="s">
        <v>9</v>
      </c>
      <c r="R8" s="2"/>
      <c r="T8" s="27" t="s">
        <v>3</v>
      </c>
      <c r="U8" s="28">
        <v>2</v>
      </c>
      <c r="V8" s="28">
        <v>0</v>
      </c>
      <c r="W8" s="28">
        <f>E8+G17+E22+G28+E34+G38</f>
        <v>7</v>
      </c>
      <c r="X8" s="28">
        <f>G8+E17+G22+E28+G34+E38</f>
        <v>43</v>
      </c>
      <c r="Y8" s="28">
        <f>W8-X8</f>
        <v>-36</v>
      </c>
      <c r="Z8" s="28"/>
      <c r="AA8" s="30">
        <v>2</v>
      </c>
    </row>
    <row r="9" spans="1:27" ht="23.25" x14ac:dyDescent="0.35">
      <c r="A9" s="7"/>
      <c r="C9" s="15">
        <v>1</v>
      </c>
      <c r="D9" t="s">
        <v>6</v>
      </c>
      <c r="E9">
        <v>14</v>
      </c>
      <c r="G9">
        <v>29</v>
      </c>
      <c r="H9" t="s">
        <v>7</v>
      </c>
      <c r="I9" s="9">
        <v>4</v>
      </c>
      <c r="J9" s="2"/>
      <c r="L9" t="s">
        <v>16</v>
      </c>
      <c r="P9" t="s">
        <v>11</v>
      </c>
      <c r="R9" s="2"/>
      <c r="T9" s="41"/>
      <c r="U9" s="39" t="s">
        <v>27</v>
      </c>
      <c r="V9" s="39"/>
      <c r="W9" s="39"/>
      <c r="X9" s="39"/>
      <c r="Y9" s="39"/>
      <c r="Z9" s="35"/>
      <c r="AA9" s="40"/>
    </row>
    <row r="10" spans="1:27" ht="15.75" customHeight="1" thickBot="1" x14ac:dyDescent="0.3">
      <c r="A10" s="8"/>
      <c r="B10" s="3"/>
      <c r="C10" s="16"/>
      <c r="D10" s="3"/>
      <c r="E10" s="3"/>
      <c r="F10" s="3"/>
      <c r="G10" s="3"/>
      <c r="H10" s="3"/>
      <c r="I10" s="3"/>
      <c r="J10" s="4"/>
      <c r="K10" s="13"/>
      <c r="L10" s="3" t="s">
        <v>18</v>
      </c>
      <c r="M10" s="3"/>
      <c r="N10" s="3"/>
      <c r="O10" s="3"/>
      <c r="P10" s="3" t="s">
        <v>18</v>
      </c>
      <c r="Q10" s="10"/>
      <c r="R10" s="2"/>
      <c r="T10" s="27" t="s">
        <v>9</v>
      </c>
      <c r="U10" s="42">
        <v>3</v>
      </c>
      <c r="V10" s="42">
        <v>2</v>
      </c>
      <c r="W10" s="28">
        <f>M3+O8+M13+O18+M24+M29+O32</f>
        <v>84</v>
      </c>
      <c r="X10" s="28">
        <f>+O3+M8+O13+O24+O29+M32</f>
        <v>48</v>
      </c>
      <c r="Y10" s="28">
        <f>W10-X10</f>
        <v>36</v>
      </c>
      <c r="Z10" s="10"/>
      <c r="AA10" s="30">
        <v>9</v>
      </c>
    </row>
    <row r="11" spans="1:27" ht="17.25" customHeight="1" x14ac:dyDescent="0.25">
      <c r="A11" s="22">
        <v>45942</v>
      </c>
      <c r="B11" s="21"/>
      <c r="C11" s="23">
        <v>1</v>
      </c>
      <c r="D11" t="s">
        <v>7</v>
      </c>
      <c r="E11">
        <v>11</v>
      </c>
      <c r="G11">
        <v>43</v>
      </c>
      <c r="H11" t="s">
        <v>4</v>
      </c>
      <c r="I11" s="9">
        <v>4</v>
      </c>
      <c r="J11" s="2"/>
      <c r="L11" t="s">
        <v>10</v>
      </c>
      <c r="M11">
        <v>50</v>
      </c>
      <c r="O11">
        <v>0</v>
      </c>
      <c r="P11" t="s">
        <v>14</v>
      </c>
      <c r="R11" s="2"/>
      <c r="T11" s="27" t="s">
        <v>10</v>
      </c>
      <c r="U11" s="42">
        <v>3</v>
      </c>
      <c r="V11" s="42">
        <v>2</v>
      </c>
      <c r="W11" s="28">
        <f>O3+O7+M11+O15+M21+O27+M31</f>
        <v>72</v>
      </c>
      <c r="X11" s="28">
        <f>M3+M7+O11+M15+M19+O21+M27</f>
        <v>35</v>
      </c>
      <c r="Y11" s="28">
        <f>W11-X11</f>
        <v>37</v>
      </c>
      <c r="Z11" s="10"/>
      <c r="AA11" s="30">
        <v>9</v>
      </c>
    </row>
    <row r="12" spans="1:27" ht="17.25" x14ac:dyDescent="0.25">
      <c r="A12" s="7"/>
      <c r="C12" s="15">
        <v>4</v>
      </c>
      <c r="D12" t="s">
        <v>5</v>
      </c>
      <c r="E12">
        <v>50</v>
      </c>
      <c r="G12">
        <v>0</v>
      </c>
      <c r="H12" t="s">
        <v>3</v>
      </c>
      <c r="I12">
        <v>1</v>
      </c>
      <c r="J12" s="2"/>
      <c r="L12" t="s">
        <v>12</v>
      </c>
      <c r="M12">
        <v>52</v>
      </c>
      <c r="O12">
        <v>10</v>
      </c>
      <c r="P12" t="s">
        <v>16</v>
      </c>
      <c r="R12" s="2"/>
      <c r="T12" s="27" t="s">
        <v>12</v>
      </c>
      <c r="U12" s="42">
        <v>2</v>
      </c>
      <c r="V12" s="42">
        <v>2</v>
      </c>
      <c r="W12" s="28">
        <f>M7+M12+O17+O24+M30+O33</f>
        <v>80</v>
      </c>
      <c r="X12" s="28">
        <f>O7+O12+M17+M24+O30+M33</f>
        <v>15</v>
      </c>
      <c r="Y12" s="28">
        <f>W12-X12</f>
        <v>65</v>
      </c>
      <c r="Z12" s="10"/>
      <c r="AA12" s="30">
        <v>8</v>
      </c>
    </row>
    <row r="13" spans="1:27" ht="17.25" x14ac:dyDescent="0.25">
      <c r="A13" s="7"/>
      <c r="C13" s="15">
        <v>4</v>
      </c>
      <c r="D13" t="s">
        <v>17</v>
      </c>
      <c r="E13">
        <v>57</v>
      </c>
      <c r="G13">
        <v>7</v>
      </c>
      <c r="H13" t="s">
        <v>6</v>
      </c>
      <c r="I13">
        <v>1</v>
      </c>
      <c r="J13" s="2"/>
      <c r="L13" t="s">
        <v>9</v>
      </c>
      <c r="M13">
        <v>29</v>
      </c>
      <c r="O13">
        <v>5</v>
      </c>
      <c r="P13" t="s">
        <v>15</v>
      </c>
      <c r="R13" s="2"/>
      <c r="T13" s="27" t="s">
        <v>13</v>
      </c>
      <c r="U13" s="42">
        <v>1</v>
      </c>
      <c r="V13" s="42">
        <v>1</v>
      </c>
      <c r="W13" s="28">
        <f>M5+M17+O22+O25+M27+M32</f>
        <v>50</v>
      </c>
      <c r="X13" s="28">
        <f>O5+O17+M22+M25+O27+O32</f>
        <v>0</v>
      </c>
      <c r="Y13" s="28">
        <f>W13-X13</f>
        <v>50</v>
      </c>
      <c r="Z13" s="10"/>
      <c r="AA13" s="30">
        <v>4</v>
      </c>
    </row>
    <row r="14" spans="1:27" ht="15.75" thickBot="1" x14ac:dyDescent="0.3">
      <c r="A14" s="8"/>
      <c r="B14" s="3"/>
      <c r="C14" s="16"/>
      <c r="D14" s="3"/>
      <c r="E14" s="3"/>
      <c r="F14" s="3"/>
      <c r="G14" s="3"/>
      <c r="H14" s="3"/>
      <c r="I14" s="3"/>
      <c r="J14" s="4"/>
      <c r="K14" s="13"/>
      <c r="L14" s="3" t="s">
        <v>11</v>
      </c>
      <c r="M14" s="3"/>
      <c r="N14" s="3"/>
      <c r="O14" s="3"/>
      <c r="P14" s="3" t="s">
        <v>13</v>
      </c>
      <c r="Q14" s="10"/>
      <c r="R14" s="2"/>
      <c r="T14" s="27" t="s">
        <v>14</v>
      </c>
      <c r="U14" s="42">
        <v>3</v>
      </c>
      <c r="V14" s="42">
        <v>0</v>
      </c>
      <c r="W14" s="28">
        <f>O5+M8+O11+M16+O30+M34</f>
        <v>26</v>
      </c>
      <c r="X14" s="28">
        <f>M5+O8+M11+O16+M30+O34</f>
        <v>148</v>
      </c>
      <c r="Y14" s="28">
        <f>W14-X14</f>
        <v>-122</v>
      </c>
      <c r="Z14" s="10"/>
      <c r="AA14" s="30">
        <v>3</v>
      </c>
    </row>
    <row r="15" spans="1:27" x14ac:dyDescent="0.25">
      <c r="A15" s="6">
        <v>45970</v>
      </c>
      <c r="C15" s="15"/>
      <c r="D15" t="s">
        <v>4</v>
      </c>
      <c r="H15" t="s">
        <v>6</v>
      </c>
      <c r="J15" s="2"/>
      <c r="L15" t="s">
        <v>16</v>
      </c>
      <c r="P15" t="s">
        <v>10</v>
      </c>
      <c r="R15" s="2"/>
      <c r="T15" s="27" t="s">
        <v>16</v>
      </c>
      <c r="U15" s="42">
        <v>1</v>
      </c>
      <c r="V15" s="42">
        <v>0</v>
      </c>
      <c r="W15" s="28">
        <v>10</v>
      </c>
      <c r="X15" s="28">
        <f>M12+O15+M19+O22+M29+M34</f>
        <v>52</v>
      </c>
      <c r="Y15" s="28">
        <f>W15-X15</f>
        <v>-42</v>
      </c>
      <c r="Z15" s="10"/>
      <c r="AA15" s="30">
        <v>1</v>
      </c>
    </row>
    <row r="16" spans="1:27" ht="15.75" thickBot="1" x14ac:dyDescent="0.3">
      <c r="A16" s="7"/>
      <c r="C16" s="15"/>
      <c r="D16" t="s">
        <v>5</v>
      </c>
      <c r="H16" t="s">
        <v>17</v>
      </c>
      <c r="J16" s="2"/>
      <c r="L16" t="s">
        <v>14</v>
      </c>
      <c r="P16" t="s">
        <v>15</v>
      </c>
      <c r="R16" s="2"/>
      <c r="T16" s="31" t="s">
        <v>15</v>
      </c>
      <c r="U16" s="32">
        <v>1</v>
      </c>
      <c r="V16" s="32">
        <v>0</v>
      </c>
      <c r="W16" s="32">
        <f>O13+O16+M19+O21+M25+O28+M33</f>
        <v>5</v>
      </c>
      <c r="X16" s="32">
        <f>M13+M16+O19+M21+O25+O33</f>
        <v>29</v>
      </c>
      <c r="Y16" s="32">
        <f>W16-X16</f>
        <v>-24</v>
      </c>
      <c r="Z16" s="3"/>
      <c r="AA16" s="33">
        <v>1</v>
      </c>
    </row>
    <row r="17" spans="1:27" x14ac:dyDescent="0.25">
      <c r="A17" s="7"/>
      <c r="C17" s="15"/>
      <c r="D17" t="s">
        <v>3</v>
      </c>
      <c r="H17" t="s">
        <v>8</v>
      </c>
      <c r="J17" s="2"/>
      <c r="L17" t="s">
        <v>13</v>
      </c>
      <c r="P17" t="s">
        <v>12</v>
      </c>
      <c r="R17" s="2"/>
    </row>
    <row r="18" spans="1:27" ht="15.75" thickBot="1" x14ac:dyDescent="0.3">
      <c r="A18" s="8"/>
      <c r="B18" s="3"/>
      <c r="C18" s="16"/>
      <c r="D18" s="3"/>
      <c r="E18" s="3"/>
      <c r="F18" s="3"/>
      <c r="G18" s="3"/>
      <c r="H18" s="3"/>
      <c r="I18" s="3"/>
      <c r="J18" s="4"/>
      <c r="K18" s="13"/>
      <c r="L18" s="3" t="s">
        <v>11</v>
      </c>
      <c r="M18" s="3"/>
      <c r="N18" s="3"/>
      <c r="O18" s="3"/>
      <c r="P18" s="3" t="s">
        <v>9</v>
      </c>
      <c r="Q18" s="10"/>
      <c r="R18" s="2"/>
      <c r="T18" s="10"/>
      <c r="U18" s="10"/>
      <c r="V18" s="10"/>
      <c r="W18" s="10"/>
      <c r="X18" s="10"/>
      <c r="Y18" s="28"/>
      <c r="Z18" s="10"/>
      <c r="AA18" s="10"/>
    </row>
    <row r="19" spans="1:27" x14ac:dyDescent="0.25">
      <c r="A19" s="6">
        <v>45977</v>
      </c>
      <c r="B19" s="10"/>
      <c r="C19" s="17"/>
      <c r="D19" s="10"/>
      <c r="E19" s="10"/>
      <c r="F19" s="10"/>
      <c r="G19" s="10"/>
      <c r="H19" s="10"/>
      <c r="I19" s="10"/>
      <c r="J19" s="11"/>
      <c r="K19" s="9"/>
      <c r="L19" s="9" t="s">
        <v>15</v>
      </c>
      <c r="M19" s="10"/>
      <c r="N19" s="10"/>
      <c r="O19" s="10"/>
      <c r="P19" s="9" t="s">
        <v>16</v>
      </c>
      <c r="Q19" s="9"/>
      <c r="R19" s="2"/>
      <c r="T19" s="10"/>
      <c r="U19" s="10"/>
      <c r="V19" s="10"/>
      <c r="W19" s="10"/>
      <c r="X19" s="10"/>
      <c r="Y19" s="28"/>
      <c r="Z19" s="10"/>
      <c r="AA19" s="10"/>
    </row>
    <row r="20" spans="1:27" ht="15.75" thickBot="1" x14ac:dyDescent="0.3">
      <c r="A20" s="8"/>
      <c r="B20" s="3"/>
      <c r="C20" s="16"/>
      <c r="D20" s="3"/>
      <c r="E20" s="3"/>
      <c r="F20" s="3"/>
      <c r="G20" s="3"/>
      <c r="H20" s="3"/>
      <c r="I20" s="3"/>
      <c r="J20" s="4"/>
      <c r="K20" s="13"/>
      <c r="L20" s="3"/>
      <c r="M20" s="3"/>
      <c r="N20" s="3"/>
      <c r="O20" s="3"/>
      <c r="P20" s="3"/>
      <c r="Q20" s="10"/>
      <c r="R20" s="2"/>
    </row>
    <row r="21" spans="1:27" x14ac:dyDescent="0.25">
      <c r="A21" s="6">
        <v>45984</v>
      </c>
      <c r="C21" s="15"/>
      <c r="D21" t="s">
        <v>8</v>
      </c>
      <c r="H21" t="s">
        <v>5</v>
      </c>
      <c r="J21" s="2"/>
      <c r="L21" t="s">
        <v>10</v>
      </c>
      <c r="P21" t="s">
        <v>15</v>
      </c>
      <c r="R21" s="2"/>
    </row>
    <row r="22" spans="1:27" x14ac:dyDescent="0.25">
      <c r="A22" s="7"/>
      <c r="C22" s="15"/>
      <c r="D22" t="s">
        <v>17</v>
      </c>
      <c r="H22" t="s">
        <v>7</v>
      </c>
      <c r="J22" s="2"/>
      <c r="L22" t="s">
        <v>16</v>
      </c>
      <c r="P22" t="s">
        <v>13</v>
      </c>
      <c r="R22" s="2"/>
    </row>
    <row r="23" spans="1:27" x14ac:dyDescent="0.25">
      <c r="A23" s="7"/>
      <c r="C23" s="15"/>
      <c r="D23" t="s">
        <v>6</v>
      </c>
      <c r="H23" t="s">
        <v>3</v>
      </c>
      <c r="J23" s="2"/>
      <c r="L23" t="s">
        <v>14</v>
      </c>
      <c r="P23" t="s">
        <v>11</v>
      </c>
      <c r="R23" s="2"/>
    </row>
    <row r="24" spans="1:27" ht="15.75" thickBot="1" x14ac:dyDescent="0.3">
      <c r="A24" s="8"/>
      <c r="B24" s="3"/>
      <c r="C24" s="16"/>
      <c r="D24" s="3"/>
      <c r="E24" s="3"/>
      <c r="F24" s="3"/>
      <c r="G24" s="3"/>
      <c r="H24" s="3"/>
      <c r="I24" s="3"/>
      <c r="J24" s="4"/>
      <c r="K24" s="13"/>
      <c r="L24" s="3" t="s">
        <v>9</v>
      </c>
      <c r="M24" s="3"/>
      <c r="N24" s="3"/>
      <c r="O24" s="3"/>
      <c r="P24" s="3" t="s">
        <v>12</v>
      </c>
      <c r="Q24" s="10"/>
      <c r="R24" s="2"/>
    </row>
    <row r="25" spans="1:27" x14ac:dyDescent="0.25">
      <c r="A25" s="6">
        <v>46005</v>
      </c>
      <c r="C25" s="15"/>
      <c r="J25" s="2"/>
      <c r="L25" s="9" t="s">
        <v>15</v>
      </c>
      <c r="P25" s="9" t="s">
        <v>13</v>
      </c>
      <c r="Q25" s="9"/>
      <c r="R25" s="2"/>
    </row>
    <row r="26" spans="1:27" ht="15.75" thickBot="1" x14ac:dyDescent="0.3">
      <c r="A26" s="8"/>
      <c r="B26" s="3"/>
      <c r="C26" s="16"/>
      <c r="D26" s="3"/>
      <c r="E26" s="3"/>
      <c r="F26" s="3"/>
      <c r="G26" s="3"/>
      <c r="H26" s="3"/>
      <c r="I26" s="3"/>
      <c r="J26" s="4"/>
      <c r="K26" s="13"/>
      <c r="L26" s="3"/>
      <c r="M26" s="3"/>
      <c r="N26" s="3"/>
      <c r="O26" s="3"/>
      <c r="P26" s="3"/>
      <c r="Q26" s="10"/>
      <c r="R26" s="2"/>
    </row>
    <row r="27" spans="1:27" x14ac:dyDescent="0.25">
      <c r="A27" s="6">
        <v>45668</v>
      </c>
      <c r="C27" s="15"/>
      <c r="D27" t="s">
        <v>4</v>
      </c>
      <c r="H27" t="s">
        <v>17</v>
      </c>
      <c r="J27" s="2"/>
      <c r="L27" s="9" t="s">
        <v>13</v>
      </c>
      <c r="P27" s="9" t="s">
        <v>10</v>
      </c>
      <c r="Q27" s="9"/>
      <c r="R27" s="2"/>
    </row>
    <row r="28" spans="1:27" x14ac:dyDescent="0.25">
      <c r="A28" s="7"/>
      <c r="C28" s="15"/>
      <c r="D28" t="s">
        <v>6</v>
      </c>
      <c r="H28" t="s">
        <v>8</v>
      </c>
      <c r="J28" s="2"/>
      <c r="L28" s="9" t="s">
        <v>11</v>
      </c>
      <c r="P28" s="9" t="s">
        <v>15</v>
      </c>
      <c r="Q28" s="9"/>
      <c r="R28" s="2"/>
    </row>
    <row r="29" spans="1:27" x14ac:dyDescent="0.25">
      <c r="A29" s="7"/>
      <c r="C29" s="15"/>
      <c r="D29" t="s">
        <v>3</v>
      </c>
      <c r="H29" t="s">
        <v>7</v>
      </c>
      <c r="J29" s="2"/>
      <c r="L29" s="9" t="s">
        <v>9</v>
      </c>
      <c r="P29" s="9" t="s">
        <v>16</v>
      </c>
      <c r="Q29" s="9"/>
      <c r="R29" s="2"/>
    </row>
    <row r="30" spans="1:27" ht="15.75" thickBot="1" x14ac:dyDescent="0.3">
      <c r="A30" s="8"/>
      <c r="B30" s="3"/>
      <c r="C30" s="16"/>
      <c r="D30" s="3"/>
      <c r="E30" s="3"/>
      <c r="F30" s="3"/>
      <c r="G30" s="3"/>
      <c r="H30" s="3"/>
      <c r="I30" s="3"/>
      <c r="J30" s="4"/>
      <c r="K30" s="13"/>
      <c r="L30" s="3" t="s">
        <v>12</v>
      </c>
      <c r="M30" s="3"/>
      <c r="N30" s="3"/>
      <c r="O30" s="3"/>
      <c r="P30" s="3" t="s">
        <v>14</v>
      </c>
      <c r="Q30" s="10"/>
      <c r="R30" s="2"/>
    </row>
    <row r="31" spans="1:27" x14ac:dyDescent="0.25">
      <c r="A31" s="6">
        <v>45683</v>
      </c>
      <c r="C31" s="15"/>
      <c r="D31" s="9" t="s">
        <v>8</v>
      </c>
      <c r="H31" s="9" t="s">
        <v>4</v>
      </c>
      <c r="I31" s="9"/>
      <c r="J31" s="2"/>
      <c r="L31" s="9" t="s">
        <v>10</v>
      </c>
      <c r="P31" s="9" t="s">
        <v>11</v>
      </c>
      <c r="Q31" s="9"/>
      <c r="R31" s="2"/>
    </row>
    <row r="32" spans="1:27" x14ac:dyDescent="0.25">
      <c r="A32" s="7"/>
      <c r="C32" s="15"/>
      <c r="D32" s="9" t="s">
        <v>7</v>
      </c>
      <c r="H32" s="9" t="s">
        <v>5</v>
      </c>
      <c r="I32" s="9"/>
      <c r="J32" s="2"/>
      <c r="L32" s="9" t="s">
        <v>13</v>
      </c>
      <c r="P32" s="9" t="s">
        <v>9</v>
      </c>
      <c r="Q32" s="9"/>
      <c r="R32" s="2"/>
    </row>
    <row r="33" spans="1:18" x14ac:dyDescent="0.25">
      <c r="A33" s="7"/>
      <c r="C33" s="15"/>
      <c r="D33" s="9" t="s">
        <v>17</v>
      </c>
      <c r="H33" s="9" t="s">
        <v>3</v>
      </c>
      <c r="I33" s="9"/>
      <c r="J33" s="2"/>
      <c r="L33" s="9" t="s">
        <v>15</v>
      </c>
      <c r="P33" s="9" t="s">
        <v>12</v>
      </c>
      <c r="Q33" s="9"/>
      <c r="R33" s="2"/>
    </row>
    <row r="34" spans="1:18" ht="15.75" thickBot="1" x14ac:dyDescent="0.3">
      <c r="A34" s="8"/>
      <c r="B34" s="3"/>
      <c r="C34" s="16"/>
      <c r="D34" s="3"/>
      <c r="E34" s="3"/>
      <c r="F34" s="3"/>
      <c r="G34" s="3"/>
      <c r="H34" s="3"/>
      <c r="I34" s="3"/>
      <c r="J34" s="12"/>
      <c r="K34" s="13"/>
      <c r="L34" s="13" t="s">
        <v>14</v>
      </c>
      <c r="M34" s="3"/>
      <c r="N34" s="3"/>
      <c r="O34" s="3"/>
      <c r="P34" s="13" t="s">
        <v>16</v>
      </c>
      <c r="Q34" s="9"/>
      <c r="R34" s="2"/>
    </row>
  </sheetData>
  <sortState xmlns:xlrd2="http://schemas.microsoft.com/office/spreadsheetml/2017/richdata2" ref="T10:AA16">
    <sortCondition descending="1" ref="AA10:AA16"/>
  </sortState>
  <mergeCells count="4">
    <mergeCell ref="U9:Y9"/>
    <mergeCell ref="D1:H1"/>
    <mergeCell ref="L1:P1"/>
    <mergeCell ref="U1:Y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6681E-1B6C-4FCB-9050-CB680DEC8A0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atkin</dc:creator>
  <cp:lastModifiedBy>john atkin</cp:lastModifiedBy>
  <dcterms:created xsi:type="dcterms:W3CDTF">2025-10-17T08:46:52Z</dcterms:created>
  <dcterms:modified xsi:type="dcterms:W3CDTF">2025-10-17T11:10:09Z</dcterms:modified>
</cp:coreProperties>
</file>